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HR\Academic Employment\GA\Rate Calculation\"/>
    </mc:Choice>
  </mc:AlternateContent>
  <xr:revisionPtr revIDLastSave="0" documentId="13_ncr:1_{DF0E35BD-D9D5-41E4-ADFA-7FFCA2358A80}" xr6:coauthVersionLast="47" xr6:coauthVersionMax="47" xr10:uidLastSave="{00000000-0000-0000-0000-000000000000}"/>
  <bookViews>
    <workbookView xWindow="28680" yWindow="-120" windowWidth="29040" windowHeight="17520" xr2:uid="{B6F549FC-E971-424E-8CE2-A21FC28470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12" i="1"/>
  <c r="F12" i="1" s="1"/>
  <c r="G12" i="1" s="1"/>
  <c r="E7" i="1"/>
  <c r="B11" i="1"/>
  <c r="B12" i="1" s="1"/>
</calcChain>
</file>

<file path=xl/sharedStrings.xml><?xml version="1.0" encoding="utf-8"?>
<sst xmlns="http://schemas.openxmlformats.org/spreadsheetml/2006/main" count="20" uniqueCount="15">
  <si>
    <t>Current stipend</t>
  </si>
  <si>
    <t>Current FTE</t>
  </si>
  <si>
    <t>New FTE</t>
  </si>
  <si>
    <t xml:space="preserve">Current 1.0 rate </t>
  </si>
  <si>
    <t>New rate (based on new FTE)</t>
  </si>
  <si>
    <t>Enter this information to calculate the new rate.  Enter FTE as a decimal (.25, etc.)</t>
  </si>
  <si>
    <t>Master's</t>
  </si>
  <si>
    <t>Doctoral</t>
  </si>
  <si>
    <t>Enter new FTE</t>
  </si>
  <si>
    <t>Minimum Base</t>
  </si>
  <si>
    <t>To use the tool, enter the current stipend, current fte, and the new fte into the highlighted cells.  The appropriate new rate and minimums will automatically populate.</t>
  </si>
  <si>
    <t>The higher of B12 or F12 (G12 if doctoral student) should be the amount offered.</t>
  </si>
  <si>
    <r>
      <t xml:space="preserve">Please use this tool to calculate the appropriate stipend amount for </t>
    </r>
    <r>
      <rPr>
        <b/>
        <sz val="11"/>
        <color theme="1"/>
        <rFont val="Calibri"/>
        <family val="2"/>
        <scheme val="minor"/>
      </rPr>
      <t>GA rehires in the same department and same GA classication</t>
    </r>
    <r>
      <rPr>
        <sz val="11"/>
        <color theme="1"/>
        <rFont val="Calibri"/>
        <family val="2"/>
        <scheme val="minor"/>
      </rPr>
      <t>. Always make sure the minimums are met.  Final rates are set to round up.</t>
    </r>
  </si>
  <si>
    <t>Fall 2025 Minimums</t>
  </si>
  <si>
    <t xml:space="preserve">System calculated rates based on input above to calculate 2.5% increase.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</si>
</sst>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6" borderId="1" xfId="0" applyFill="1" applyBorder="1" applyProtection="1">
      <protection locked="0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4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CAC8-35C3-4C95-976E-7F2ECF5EA28C}">
  <dimension ref="A1:G19"/>
  <sheetViews>
    <sheetView tabSelected="1" zoomScale="120" zoomScaleNormal="120" workbookViewId="0">
      <selection activeCell="I8" sqref="I8"/>
    </sheetView>
  </sheetViews>
  <sheetFormatPr defaultRowHeight="15" x14ac:dyDescent="0.25"/>
  <cols>
    <col min="1" max="1" width="31.85546875" style="2" customWidth="1"/>
    <col min="2" max="2" width="18.140625" style="2" customWidth="1"/>
    <col min="3" max="3" width="4.5703125" style="2" customWidth="1"/>
    <col min="4" max="4" width="14.28515625" style="2" customWidth="1"/>
    <col min="5" max="16384" width="9.140625" style="2"/>
  </cols>
  <sheetData>
    <row r="1" spans="1:7" ht="31.5" customHeight="1" x14ac:dyDescent="0.25">
      <c r="A1" s="11" t="s">
        <v>12</v>
      </c>
      <c r="B1" s="11"/>
      <c r="C1" s="11"/>
      <c r="D1" s="11"/>
      <c r="E1" s="11"/>
      <c r="F1" s="11"/>
      <c r="G1" s="11"/>
    </row>
    <row r="2" spans="1:7" ht="20.25" customHeight="1" x14ac:dyDescent="0.25">
      <c r="A2" s="9"/>
      <c r="B2" s="9"/>
      <c r="C2" s="9"/>
      <c r="D2" s="9"/>
      <c r="E2" s="9"/>
      <c r="F2" s="9"/>
      <c r="G2" s="9"/>
    </row>
    <row r="3" spans="1:7" ht="30.75" customHeight="1" x14ac:dyDescent="0.25">
      <c r="A3" s="12" t="s">
        <v>10</v>
      </c>
      <c r="B3" s="12"/>
      <c r="C3" s="12"/>
      <c r="D3" s="12"/>
      <c r="E3" s="12"/>
      <c r="F3" s="12"/>
      <c r="G3" s="12"/>
    </row>
    <row r="4" spans="1:7" ht="15" customHeight="1" x14ac:dyDescent="0.25">
      <c r="A4" s="3"/>
      <c r="B4" s="3"/>
    </row>
    <row r="5" spans="1:7" ht="33" customHeight="1" x14ac:dyDescent="0.25">
      <c r="A5" s="13" t="s">
        <v>5</v>
      </c>
      <c r="B5" s="13"/>
      <c r="D5" s="14" t="s">
        <v>13</v>
      </c>
      <c r="E5" s="14"/>
      <c r="F5" t="s">
        <v>6</v>
      </c>
      <c r="G5" t="s">
        <v>7</v>
      </c>
    </row>
    <row r="6" spans="1:7" ht="23.25" customHeight="1" x14ac:dyDescent="0.25">
      <c r="A6" s="6" t="s">
        <v>0</v>
      </c>
      <c r="B6" s="8"/>
      <c r="D6" s="4" t="s">
        <v>9</v>
      </c>
      <c r="E6" s="5">
        <v>0.5</v>
      </c>
      <c r="F6" s="5">
        <v>1510</v>
      </c>
      <c r="G6" s="5">
        <v>1615</v>
      </c>
    </row>
    <row r="7" spans="1:7" ht="23.25" customHeight="1" x14ac:dyDescent="0.25">
      <c r="A7" s="6" t="s">
        <v>1</v>
      </c>
      <c r="B7" s="8"/>
      <c r="D7" s="4" t="s">
        <v>8</v>
      </c>
      <c r="E7" s="5">
        <f>B8</f>
        <v>0</v>
      </c>
      <c r="F7" s="5">
        <f>ROUNDUP(F6/E6*E7,0)</f>
        <v>0</v>
      </c>
      <c r="G7" s="5">
        <f>ROUNDUP(G6/F6*F7,0)</f>
        <v>0</v>
      </c>
    </row>
    <row r="8" spans="1:7" ht="23.25" customHeight="1" x14ac:dyDescent="0.25">
      <c r="A8" s="6" t="s">
        <v>2</v>
      </c>
      <c r="B8" s="8"/>
    </row>
    <row r="9" spans="1:7" ht="24.75" customHeight="1" x14ac:dyDescent="0.25"/>
    <row r="10" spans="1:7" ht="37.5" customHeight="1" x14ac:dyDescent="0.25">
      <c r="A10" s="13" t="s">
        <v>14</v>
      </c>
      <c r="B10" s="13"/>
      <c r="D10" s="14" t="s">
        <v>13</v>
      </c>
      <c r="E10" s="14"/>
      <c r="F10" t="s">
        <v>6</v>
      </c>
      <c r="G10" t="s">
        <v>7</v>
      </c>
    </row>
    <row r="11" spans="1:7" ht="23.25" customHeight="1" x14ac:dyDescent="0.25">
      <c r="A11" s="7" t="s">
        <v>3</v>
      </c>
      <c r="B11" s="1" t="e">
        <f>B6/B7</f>
        <v>#DIV/0!</v>
      </c>
      <c r="D11" s="5" t="s">
        <v>9</v>
      </c>
      <c r="E11" s="5">
        <v>0.5</v>
      </c>
      <c r="F11" s="5">
        <v>1510</v>
      </c>
      <c r="G11" s="5">
        <v>1615</v>
      </c>
    </row>
    <row r="12" spans="1:7" ht="23.25" customHeight="1" x14ac:dyDescent="0.25">
      <c r="A12" s="1" t="s">
        <v>4</v>
      </c>
      <c r="B12" s="1" t="e">
        <f>ROUNDUP((B11*B8)*1.025,0)</f>
        <v>#DIV/0!</v>
      </c>
      <c r="D12" s="5" t="s">
        <v>8</v>
      </c>
      <c r="E12" s="5">
        <f>B8</f>
        <v>0</v>
      </c>
      <c r="F12" s="5">
        <f>ROUNDUP(F11/E11*E12,0)</f>
        <v>0</v>
      </c>
      <c r="G12" s="5">
        <f>ROUNDUP(G11/F11*F12,0)</f>
        <v>0</v>
      </c>
    </row>
    <row r="13" spans="1:7" ht="23.25" customHeight="1" x14ac:dyDescent="0.25">
      <c r="A13" s="10" t="s">
        <v>11</v>
      </c>
      <c r="B13" s="10"/>
      <c r="C13" s="10"/>
      <c r="D13" s="10"/>
      <c r="E13" s="10"/>
      <c r="F13" s="10"/>
      <c r="G13" s="10"/>
    </row>
    <row r="16" spans="1:7" ht="27" customHeight="1" x14ac:dyDescent="0.25"/>
    <row r="17" ht="23.25" customHeight="1" x14ac:dyDescent="0.25"/>
    <row r="18" ht="23.25" customHeight="1" x14ac:dyDescent="0.25"/>
    <row r="19" ht="24" customHeight="1" x14ac:dyDescent="0.25"/>
  </sheetData>
  <sheetProtection algorithmName="SHA-512" hashValue="CE/glEQNzBBSAkZF0c5kjF+7I1ZAHArqXhR/PplIUfY9ZjoYcp9mYqN3ZOyuToeiv8jPan1vfdtZzmoypOvQPA==" saltValue="Jcwr6ncMzOGdl+fs3/hL7A==" spinCount="100000" sheet="1" objects="1" scenarios="1" selectLockedCells="1"/>
  <mergeCells count="7">
    <mergeCell ref="A13:G13"/>
    <mergeCell ref="A1:G1"/>
    <mergeCell ref="A3:G3"/>
    <mergeCell ref="A5:B5"/>
    <mergeCell ref="A10:B10"/>
    <mergeCell ref="D10:E10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Lisa</dc:creator>
  <cp:lastModifiedBy>Mason, Lisa</cp:lastModifiedBy>
  <dcterms:created xsi:type="dcterms:W3CDTF">2022-01-10T21:22:57Z</dcterms:created>
  <dcterms:modified xsi:type="dcterms:W3CDTF">2024-03-18T20:42:20Z</dcterms:modified>
</cp:coreProperties>
</file>